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30" yWindow="-30" windowWidth="15825" windowHeight="1279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9" i="1"/>
  <c r="F28"/>
  <c r="F27"/>
  <c r="F26"/>
  <c r="F24"/>
  <c r="F23"/>
  <c r="F22"/>
  <c r="F21"/>
  <c r="F20"/>
  <c r="F19"/>
  <c r="F18"/>
  <c r="F17"/>
  <c r="F16"/>
  <c r="F15"/>
</calcChain>
</file>

<file path=xl/sharedStrings.xml><?xml version="1.0" encoding="utf-8"?>
<sst xmlns="http://schemas.openxmlformats.org/spreadsheetml/2006/main" count="61" uniqueCount="49">
  <si>
    <t>Условия оказания</t>
  </si>
  <si>
    <t>Коэффициент относительной затратоемкости</t>
  </si>
  <si>
    <t>Стоимость услуги, рублей</t>
  </si>
  <si>
    <t>А18.05.002.001</t>
  </si>
  <si>
    <t>Гемодиализ интермиттирующий высокопоточный</t>
  </si>
  <si>
    <t>стационарно</t>
  </si>
  <si>
    <t>Гемодиафильтрация</t>
  </si>
  <si>
    <t>А18.05.004</t>
  </si>
  <si>
    <t>Ультрафильтрация крови</t>
  </si>
  <si>
    <t>А18.05.002.003</t>
  </si>
  <si>
    <t>Гемодиализ интермиттирующий продленный</t>
  </si>
  <si>
    <t>А18.05.003</t>
  </si>
  <si>
    <t>Гемофильтрация крови</t>
  </si>
  <si>
    <t>А18.05.004.001</t>
  </si>
  <si>
    <t>Ультрафильтрация продленная</t>
  </si>
  <si>
    <t>А18.05.011.001</t>
  </si>
  <si>
    <t>Гемодиафильтрация продленная</t>
  </si>
  <si>
    <t>А18.05.002.005</t>
  </si>
  <si>
    <t>А18.05.003.002</t>
  </si>
  <si>
    <t>Гемофильтрация крови продолжительная</t>
  </si>
  <si>
    <t>А18.05.011.002</t>
  </si>
  <si>
    <t>Гемодиафильтрация продолжительная</t>
  </si>
  <si>
    <t>А18.30.001</t>
  </si>
  <si>
    <t>Перитонеальный диализ</t>
  </si>
  <si>
    <t>А18.30.001.001</t>
  </si>
  <si>
    <t>А18.30.001.002</t>
  </si>
  <si>
    <t>А18.30.001.003</t>
  </si>
  <si>
    <t xml:space="preserve">к Тарифному соглашению </t>
  </si>
  <si>
    <t>в системе ОМС Белгородской области</t>
  </si>
  <si>
    <t xml:space="preserve">Тарифы на  услуги гемодиализа,                                                                                        предоставляемые гражданам по Программе ОМС  </t>
  </si>
  <si>
    <t xml:space="preserve"> Приложение №13</t>
  </si>
  <si>
    <t>Код услуги</t>
  </si>
  <si>
    <t>Наименование услуги</t>
  </si>
  <si>
    <t>А18.05.002</t>
  </si>
  <si>
    <t>Гемодиализ</t>
  </si>
  <si>
    <t>А18.05.002.002</t>
  </si>
  <si>
    <t>А18.05.011</t>
  </si>
  <si>
    <t>Услуги перитонеального диализа</t>
  </si>
  <si>
    <t>Перитонеальный диализ проточный</t>
  </si>
  <si>
    <t>Перитонеальный диализ с использованием автоматизированных технологий</t>
  </si>
  <si>
    <t>Перитонеальный диализ при нарушении ультрафильтрации</t>
  </si>
  <si>
    <t>Услуги гемодиализа</t>
  </si>
  <si>
    <t>Гемодиализ интермиттирующий низкопоточный</t>
  </si>
  <si>
    <t>Гемодиализ продолжительный</t>
  </si>
  <si>
    <t>Базовый тариф на оплату диализа</t>
  </si>
  <si>
    <t>стационарно,                                                            амбулаторно</t>
  </si>
  <si>
    <t>стационарно,                                                             амбулаторно</t>
  </si>
  <si>
    <t xml:space="preserve">стационарно                                                 </t>
  </si>
  <si>
    <t xml:space="preserve"> от     28 января    2022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</si>
</sst>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1" fillId="0" borderId="0" xfId="0" applyFont="1" applyFill="1" applyBorder="1" applyAlignment="1"/>
    <xf numFmtId="0" fontId="7" fillId="0" borderId="0" xfId="0" applyFont="1"/>
    <xf numFmtId="0" fontId="7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4" fontId="7" fillId="0" borderId="0" xfId="0" applyNumberFormat="1" applyFont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4" fontId="7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30"/>
  <sheetViews>
    <sheetView tabSelected="1" workbookViewId="0">
      <selection activeCell="H8" sqref="H8"/>
    </sheetView>
  </sheetViews>
  <sheetFormatPr defaultRowHeight="15"/>
  <cols>
    <col min="1" max="1" width="9.140625" style="5"/>
    <col min="2" max="2" width="31.5703125" style="5" customWidth="1"/>
    <col min="3" max="3" width="23.42578125" style="5" customWidth="1"/>
    <col min="4" max="4" width="19.42578125" style="5" customWidth="1"/>
    <col min="5" max="5" width="24" style="5" customWidth="1"/>
    <col min="6" max="6" width="18.42578125" style="8" customWidth="1"/>
    <col min="7" max="7" width="9.140625" style="15"/>
    <col min="8" max="16384" width="9.140625" style="5"/>
  </cols>
  <sheetData>
    <row r="2" spans="2:6" ht="15.75">
      <c r="C2" s="2"/>
      <c r="D2" s="6"/>
      <c r="E2" s="20" t="s">
        <v>30</v>
      </c>
      <c r="F2" s="20"/>
    </row>
    <row r="3" spans="2:6" ht="15.75">
      <c r="C3" s="3"/>
      <c r="E3" s="19" t="s">
        <v>27</v>
      </c>
      <c r="F3" s="19"/>
    </row>
    <row r="4" spans="2:6" ht="15.75">
      <c r="C4" s="3"/>
      <c r="D4" s="3"/>
      <c r="E4" s="19" t="s">
        <v>28</v>
      </c>
      <c r="F4" s="19"/>
    </row>
    <row r="5" spans="2:6" ht="15.75">
      <c r="C5" s="3"/>
      <c r="D5" s="4"/>
      <c r="E5" s="19" t="s">
        <v>48</v>
      </c>
      <c r="F5" s="19"/>
    </row>
    <row r="7" spans="2:6" ht="15" customHeight="1">
      <c r="B7" s="23" t="s">
        <v>29</v>
      </c>
      <c r="C7" s="23"/>
      <c r="D7" s="23"/>
      <c r="E7" s="23"/>
      <c r="F7" s="23"/>
    </row>
    <row r="8" spans="2:6" ht="32.25" customHeight="1">
      <c r="B8" s="23"/>
      <c r="C8" s="23"/>
      <c r="D8" s="23"/>
      <c r="E8" s="23"/>
      <c r="F8" s="23"/>
    </row>
    <row r="11" spans="2:6" ht="53.25" customHeight="1">
      <c r="B11" s="7" t="s">
        <v>31</v>
      </c>
      <c r="C11" s="7" t="s">
        <v>32</v>
      </c>
      <c r="D11" s="7" t="s">
        <v>0</v>
      </c>
      <c r="E11" s="7" t="s">
        <v>1</v>
      </c>
      <c r="F11" s="1" t="s">
        <v>2</v>
      </c>
    </row>
    <row r="12" spans="2:6" ht="19.5" customHeight="1">
      <c r="B12" s="22" t="s">
        <v>41</v>
      </c>
      <c r="C12" s="22"/>
      <c r="D12" s="22"/>
      <c r="E12" s="22"/>
      <c r="F12" s="22"/>
    </row>
    <row r="13" spans="2:6" ht="31.5">
      <c r="B13" s="9" t="s">
        <v>33</v>
      </c>
      <c r="C13" s="9" t="s">
        <v>34</v>
      </c>
      <c r="D13" s="10" t="s">
        <v>45</v>
      </c>
      <c r="E13" s="11">
        <v>1</v>
      </c>
      <c r="F13" s="12">
        <v>6397.31</v>
      </c>
    </row>
    <row r="14" spans="2:6" ht="47.25">
      <c r="B14" s="9" t="s">
        <v>35</v>
      </c>
      <c r="C14" s="13" t="s">
        <v>42</v>
      </c>
      <c r="D14" s="10" t="s">
        <v>46</v>
      </c>
      <c r="E14" s="11">
        <v>1</v>
      </c>
      <c r="F14" s="12">
        <v>6397.31</v>
      </c>
    </row>
    <row r="15" spans="2:6" ht="47.25">
      <c r="B15" s="9" t="s">
        <v>3</v>
      </c>
      <c r="C15" s="13" t="s">
        <v>4</v>
      </c>
      <c r="D15" s="10" t="s">
        <v>5</v>
      </c>
      <c r="E15" s="10">
        <v>1.05</v>
      </c>
      <c r="F15" s="12">
        <f>E15*F14</f>
        <v>6717.1755000000003</v>
      </c>
    </row>
    <row r="16" spans="2:6" ht="15.75">
      <c r="B16" s="9" t="s">
        <v>36</v>
      </c>
      <c r="C16" s="9" t="s">
        <v>6</v>
      </c>
      <c r="D16" s="10" t="s">
        <v>5</v>
      </c>
      <c r="E16" s="10">
        <v>1.08</v>
      </c>
      <c r="F16" s="12">
        <f>E16*F13</f>
        <v>6909.0948000000008</v>
      </c>
    </row>
    <row r="17" spans="2:6" ht="31.5">
      <c r="B17" s="13" t="s">
        <v>7</v>
      </c>
      <c r="C17" s="13" t="s">
        <v>8</v>
      </c>
      <c r="D17" s="10" t="s">
        <v>5</v>
      </c>
      <c r="E17" s="10">
        <v>0.92</v>
      </c>
      <c r="F17" s="12">
        <f>E17*F13</f>
        <v>5885.525200000001</v>
      </c>
    </row>
    <row r="18" spans="2:6" ht="47.25">
      <c r="B18" s="13" t="s">
        <v>9</v>
      </c>
      <c r="C18" s="13" t="s">
        <v>10</v>
      </c>
      <c r="D18" s="10" t="s">
        <v>5</v>
      </c>
      <c r="E18" s="10">
        <v>2.76</v>
      </c>
      <c r="F18" s="12">
        <f>E18*F13</f>
        <v>17656.5756</v>
      </c>
    </row>
    <row r="19" spans="2:6" ht="31.5">
      <c r="B19" s="13" t="s">
        <v>11</v>
      </c>
      <c r="C19" s="13" t="s">
        <v>12</v>
      </c>
      <c r="D19" s="14" t="s">
        <v>5</v>
      </c>
      <c r="E19" s="10">
        <v>2.88</v>
      </c>
      <c r="F19" s="12">
        <f>E19*F13</f>
        <v>18424.252800000002</v>
      </c>
    </row>
    <row r="20" spans="2:6" ht="31.5">
      <c r="B20" s="13" t="s">
        <v>13</v>
      </c>
      <c r="C20" s="13" t="s">
        <v>14</v>
      </c>
      <c r="D20" s="14" t="s">
        <v>5</v>
      </c>
      <c r="E20" s="10">
        <v>2.5099999999999998</v>
      </c>
      <c r="F20" s="12">
        <f>E20*F13</f>
        <v>16057.248099999999</v>
      </c>
    </row>
    <row r="21" spans="2:6" ht="31.5">
      <c r="B21" s="13" t="s">
        <v>15</v>
      </c>
      <c r="C21" s="13" t="s">
        <v>16</v>
      </c>
      <c r="D21" s="14" t="s">
        <v>5</v>
      </c>
      <c r="E21" s="10">
        <v>3.01</v>
      </c>
      <c r="F21" s="12">
        <f>E21*F13</f>
        <v>19255.9031</v>
      </c>
    </row>
    <row r="22" spans="2:6" ht="31.5">
      <c r="B22" s="9" t="s">
        <v>17</v>
      </c>
      <c r="C22" s="13" t="s">
        <v>43</v>
      </c>
      <c r="D22" s="14" t="s">
        <v>5</v>
      </c>
      <c r="E22" s="10">
        <v>5.23</v>
      </c>
      <c r="F22" s="12">
        <f>E22*F13</f>
        <v>33457.931300000004</v>
      </c>
    </row>
    <row r="23" spans="2:6" ht="34.5" customHeight="1">
      <c r="B23" s="13" t="s">
        <v>18</v>
      </c>
      <c r="C23" s="13" t="s">
        <v>19</v>
      </c>
      <c r="D23" s="14" t="s">
        <v>5</v>
      </c>
      <c r="E23" s="10">
        <v>5.48</v>
      </c>
      <c r="F23" s="12">
        <f>E23*F13</f>
        <v>35057.258800000003</v>
      </c>
    </row>
    <row r="24" spans="2:6" ht="31.5">
      <c r="B24" s="13" t="s">
        <v>20</v>
      </c>
      <c r="C24" s="13" t="s">
        <v>21</v>
      </c>
      <c r="D24" s="14" t="s">
        <v>5</v>
      </c>
      <c r="E24" s="10">
        <v>5.73</v>
      </c>
      <c r="F24" s="12">
        <f>E24*F13</f>
        <v>36656.586300000003</v>
      </c>
    </row>
    <row r="25" spans="2:6" ht="15.75">
      <c r="B25" s="21" t="s">
        <v>37</v>
      </c>
      <c r="C25" s="21"/>
      <c r="D25" s="21"/>
      <c r="E25" s="21"/>
      <c r="F25" s="21"/>
    </row>
    <row r="26" spans="2:6" ht="68.25" customHeight="1">
      <c r="B26" s="9" t="s">
        <v>22</v>
      </c>
      <c r="C26" s="13" t="s">
        <v>23</v>
      </c>
      <c r="D26" s="10" t="s">
        <v>5</v>
      </c>
      <c r="E26" s="11">
        <v>1</v>
      </c>
      <c r="F26" s="12">
        <f>E26*F13</f>
        <v>6397.31</v>
      </c>
    </row>
    <row r="27" spans="2:6" ht="31.5">
      <c r="B27" s="13" t="s">
        <v>24</v>
      </c>
      <c r="C27" s="13" t="s">
        <v>38</v>
      </c>
      <c r="D27" s="10" t="s">
        <v>5</v>
      </c>
      <c r="E27" s="14">
        <v>4.92</v>
      </c>
      <c r="F27" s="12">
        <f>E27*F13</f>
        <v>31474.765200000002</v>
      </c>
    </row>
    <row r="28" spans="2:6" ht="69.75" customHeight="1">
      <c r="B28" s="9" t="s">
        <v>25</v>
      </c>
      <c r="C28" s="9" t="s">
        <v>39</v>
      </c>
      <c r="D28" s="10" t="s">
        <v>46</v>
      </c>
      <c r="E28" s="10">
        <v>1.24</v>
      </c>
      <c r="F28" s="12">
        <f>E28*F13</f>
        <v>7932.6644000000006</v>
      </c>
    </row>
    <row r="29" spans="2:6" ht="66" customHeight="1">
      <c r="B29" s="9" t="s">
        <v>26</v>
      </c>
      <c r="C29" s="9" t="s">
        <v>40</v>
      </c>
      <c r="D29" s="10" t="s">
        <v>47</v>
      </c>
      <c r="E29" s="10">
        <v>1.0900000000000001</v>
      </c>
      <c r="F29" s="12">
        <f>E29*F13</f>
        <v>6973.0679000000009</v>
      </c>
    </row>
    <row r="30" spans="2:6" ht="18.75">
      <c r="B30" s="16" t="s">
        <v>44</v>
      </c>
      <c r="C30" s="16"/>
      <c r="D30" s="16"/>
      <c r="E30" s="17">
        <v>6397.31</v>
      </c>
      <c r="F30" s="18"/>
    </row>
  </sheetData>
  <mergeCells count="9">
    <mergeCell ref="B30:D30"/>
    <mergeCell ref="E30:F30"/>
    <mergeCell ref="E3:F3"/>
    <mergeCell ref="E2:F2"/>
    <mergeCell ref="E4:F4"/>
    <mergeCell ref="E5:F5"/>
    <mergeCell ref="B25:F25"/>
    <mergeCell ref="B12:F12"/>
    <mergeCell ref="B7:F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econ_2</cp:lastModifiedBy>
  <cp:lastPrinted>2020-01-09T12:00:40Z</cp:lastPrinted>
  <dcterms:created xsi:type="dcterms:W3CDTF">2019-12-26T10:38:01Z</dcterms:created>
  <dcterms:modified xsi:type="dcterms:W3CDTF">2022-02-02T07:41:50Z</dcterms:modified>
</cp:coreProperties>
</file>